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caseycarty/Library/CloudStorage/Egnyte-fileshare/Shared/Documents/Homeless Planning Team/CoC Southern NJ/2025/Local Selection Process/"/>
    </mc:Choice>
  </mc:AlternateContent>
  <xr:revisionPtr revIDLastSave="0" documentId="8_{BEE5F8C9-D4F1-AA4C-AACE-93AFD465DDE3}" xr6:coauthVersionLast="47" xr6:coauthVersionMax="47" xr10:uidLastSave="{00000000-0000-0000-0000-000000000000}"/>
  <bookViews>
    <workbookView xWindow="1560" yWindow="500" windowWidth="18980" windowHeight="20120" tabRatio="500" xr2:uid="{00000000-000D-0000-FFFF-FFFF00000000}"/>
  </bookViews>
  <sheets>
    <sheet name="Instructions" sheetId="1" r:id="rId1"/>
    <sheet name="Project Information" sheetId="2" r:id="rId2"/>
    <sheet name="Acq-Rehab-New Construct" sheetId="9" r:id="rId3"/>
    <sheet name="Leasing-Rental Assistance" sheetId="4" r:id="rId4"/>
    <sheet name="Supportive Services" sheetId="3" r:id="rId5"/>
    <sheet name="Operating" sheetId="5" r:id="rId6"/>
    <sheet name="HMIS" sheetId="6" r:id="rId7"/>
    <sheet name="Summary Budget" sheetId="7" r:id="rId8"/>
    <sheet name="Match-Leveraging" sheetId="8" r:id="rId9"/>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0" i="4" l="1"/>
  <c r="E20" i="4" s="1"/>
  <c r="C14" i="4"/>
  <c r="E14" i="4" s="1"/>
  <c r="E15" i="4"/>
  <c r="E16" i="4"/>
  <c r="E17" i="4"/>
  <c r="E18" i="4"/>
  <c r="E19" i="4"/>
  <c r="E21" i="4" l="1"/>
  <c r="B4" i="7"/>
  <c r="B3" i="7"/>
  <c r="B2" i="7"/>
  <c r="B6" i="9"/>
  <c r="B8" i="6"/>
  <c r="B9" i="7" s="1"/>
  <c r="B10" i="5"/>
  <c r="B8" i="7" s="1"/>
  <c r="B20" i="3"/>
  <c r="B7" i="7" s="1"/>
  <c r="C9" i="4"/>
  <c r="B5" i="7" s="1"/>
  <c r="C25" i="8"/>
  <c r="C13" i="8"/>
  <c r="B6" i="7" l="1"/>
  <c r="B14" i="7" s="1"/>
  <c r="C4" i="8" s="1"/>
  <c r="B10" i="7" l="1"/>
  <c r="B12" i="7" s="1"/>
  <c r="C16" i="8" s="1"/>
  <c r="C5" i="8"/>
</calcChain>
</file>

<file path=xl/sharedStrings.xml><?xml version="1.0" encoding="utf-8"?>
<sst xmlns="http://schemas.openxmlformats.org/spreadsheetml/2006/main" count="110" uniqueCount="92">
  <si>
    <t>1. Please complete each tab as it relates to your individual project. If there is no funding being requested for a specific budget line item please leave this tab blank.</t>
  </si>
  <si>
    <t>2. Only enter information in the light green shaded boxes.</t>
  </si>
  <si>
    <t>3. DO NOT enter any information in the light gray shaded cells, as these contain formulas that will automatically calculate totals and percentages.</t>
  </si>
  <si>
    <t>4. All projects must complete the Project Information and Match &amp; Leveraging tab.</t>
  </si>
  <si>
    <t>Agency Name:</t>
  </si>
  <si>
    <t>Project Name:</t>
  </si>
  <si>
    <t>Supportive Services Budget</t>
  </si>
  <si>
    <t>Eligible Costs</t>
  </si>
  <si>
    <t>1. Assessment of Service Needs</t>
  </si>
  <si>
    <t>2. Assistance with Moving Costs</t>
  </si>
  <si>
    <t>3. Case Management</t>
  </si>
  <si>
    <t>4. Child Care</t>
  </si>
  <si>
    <t>5. Education Services</t>
  </si>
  <si>
    <t>6. Employment Assistance</t>
  </si>
  <si>
    <t>7. Food</t>
  </si>
  <si>
    <t>8. Housing/Counseling Services</t>
  </si>
  <si>
    <t>9. Legal Services</t>
  </si>
  <si>
    <t>10. Life Skills</t>
  </si>
  <si>
    <t>11. Mental Health Services</t>
  </si>
  <si>
    <t>12. Outpatient Health Services</t>
  </si>
  <si>
    <t>13. Outreach Services</t>
  </si>
  <si>
    <t>14. Substance Abuse Treatment Services</t>
  </si>
  <si>
    <t>15. Transportation</t>
  </si>
  <si>
    <t>16. Utility Deposits</t>
  </si>
  <si>
    <t>CoC Funds Requesting</t>
  </si>
  <si>
    <t>Total</t>
  </si>
  <si>
    <t>Leasing Units Budget</t>
  </si>
  <si>
    <t>Unit Size</t>
  </si>
  <si>
    <t># of Units</t>
  </si>
  <si>
    <t>SRO</t>
  </si>
  <si>
    <t>1 Bedroom</t>
  </si>
  <si>
    <t>2 Bedroom</t>
  </si>
  <si>
    <t>3 Bedroom</t>
  </si>
  <si>
    <t>4 Bedroom</t>
  </si>
  <si>
    <t>Rental Assistance Budget</t>
  </si>
  <si>
    <t># Units</t>
  </si>
  <si>
    <t>Months</t>
  </si>
  <si>
    <t>Total CoC Request</t>
  </si>
  <si>
    <t>0 bedroom</t>
  </si>
  <si>
    <t>1 bedroom</t>
  </si>
  <si>
    <t>2 bedroom</t>
  </si>
  <si>
    <t>3 bedroom</t>
  </si>
  <si>
    <t>4 bedroom</t>
  </si>
  <si>
    <t>Operating Budget</t>
  </si>
  <si>
    <t>CoC Funds Requested</t>
  </si>
  <si>
    <t>1. Maintenance/Repair</t>
  </si>
  <si>
    <t>2. Property Taxes and Insurance</t>
  </si>
  <si>
    <t>3. Replacement Reserve</t>
  </si>
  <si>
    <t>4. Building Security</t>
  </si>
  <si>
    <t>5. Electricity, Gas, and Water</t>
  </si>
  <si>
    <t>6. Furniture</t>
  </si>
  <si>
    <t>7. Equipment (lease/buy)</t>
  </si>
  <si>
    <t>HMIS Budget</t>
  </si>
  <si>
    <t>1. Equipment</t>
  </si>
  <si>
    <t>2. Software</t>
  </si>
  <si>
    <t>3. Services</t>
  </si>
  <si>
    <t>4. Personnel</t>
  </si>
  <si>
    <t>5. Space &amp; Operations</t>
  </si>
  <si>
    <t>Match and Leveraging</t>
  </si>
  <si>
    <t>Match</t>
  </si>
  <si>
    <t>Contributer</t>
  </si>
  <si>
    <t>Cash or In-Kind?</t>
  </si>
  <si>
    <t>Value of Commitment</t>
  </si>
  <si>
    <t>Total Match Percentage</t>
  </si>
  <si>
    <t>Leveraging</t>
  </si>
  <si>
    <t>Total Leveraging Percentage</t>
  </si>
  <si>
    <t>Total Match</t>
  </si>
  <si>
    <t>Total Leveraging</t>
  </si>
  <si>
    <t>Summary Budget</t>
  </si>
  <si>
    <t>Total Leasing</t>
  </si>
  <si>
    <t>Total Rental Assistance</t>
  </si>
  <si>
    <t>Total Supportive Services</t>
  </si>
  <si>
    <t>Total Operating</t>
  </si>
  <si>
    <t>Subtotal Funding Requested:</t>
  </si>
  <si>
    <t>Admin Costs</t>
  </si>
  <si>
    <t>Total CoC Funding Requested</t>
  </si>
  <si>
    <t>Total Budget for Match Requirement</t>
  </si>
  <si>
    <t>Total HMIS</t>
  </si>
  <si>
    <t>Total Match Required</t>
  </si>
  <si>
    <t>Acquisition/Rehabilitation/New Construction Budget</t>
  </si>
  <si>
    <t>Budget Item</t>
  </si>
  <si>
    <t>Total Acquisition</t>
  </si>
  <si>
    <t>Total Rehabilitation</t>
  </si>
  <si>
    <t>Total New Construction:</t>
  </si>
  <si>
    <t>Total New Construction</t>
  </si>
  <si>
    <t>5 Bedroom</t>
  </si>
  <si>
    <t>*Admin costs should not exceed 10% of the Subtotal of budget line items or the amount awarded during the previous round of funding (whichever is lower)</t>
  </si>
  <si>
    <t>5. Before submission in SM Apply, ensure the Summary Budget tab matches the amount of funds you are looking to request.</t>
  </si>
  <si>
    <t>2025 Continuum of Care Budget and Match/Leveraging Worksheet</t>
  </si>
  <si>
    <t>*FOR RENEWAL PROJECTS: leasing and/or rental assistance budgets should not exceed your FY2024 funding amounts. If your project is not at the current FMR, please enter the correct per unit amount under the 2025 FMR to adjust the calculation.</t>
  </si>
  <si>
    <t xml:space="preserve">*FOR NEW PROJECTS: all new projects must be submitted for one year's worth of assistance, at the full 2025 FMR, which will then be adjusted upon award from HUD. If you are applying for leasing, please use the rental assistance calculator and then enter that amount in the leasing budget. </t>
  </si>
  <si>
    <t>2025 FMR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</si>
</sst>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_-&quot;$&quot;* #,##0.00_-;\-&quot;$&quot;* #,##0.00_-;_-&quot;$&quot;* &quot;-&quot;??_-;_-@_-"/>
    <numFmt numFmtId="165" formatCode="_([$$-409]* #,##0.00_);_([$$-409]* \(#,##0.00\);_([$$-409]* &quot;-&quot;??_);_(@_)"/>
    <numFmt numFmtId="166" formatCode="_-&quot;$&quot;* #,##0_-;\-&quot;$&quot;* #,##0_-;_-&quot;$&quot;* &quot;-&quot;??_-;_-@_-"/>
  </numFmts>
  <fonts count="8"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name val="Calibri"/>
      <family val="2"/>
    </font>
    <font>
      <sz val="8"/>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9"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s>
  <cellStyleXfs count="5">
    <xf numFmtId="0" fontId="0" fillId="0" borderId="0"/>
    <xf numFmtId="9"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1" fillId="0" borderId="0" applyFont="0" applyFill="0" applyBorder="0" applyAlignment="0" applyProtection="0"/>
  </cellStyleXfs>
  <cellXfs count="70">
    <xf numFmtId="0" fontId="0" fillId="0" borderId="0" xfId="0"/>
    <xf numFmtId="0" fontId="3" fillId="0" borderId="1" xfId="0" applyFont="1" applyBorder="1"/>
    <xf numFmtId="0" fontId="3" fillId="0" borderId="1" xfId="0" applyFont="1" applyBorder="1" applyAlignment="1">
      <alignment horizontal="center" vertical="center"/>
    </xf>
    <xf numFmtId="0" fontId="0" fillId="2" borderId="1" xfId="0" applyFill="1" applyBorder="1"/>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7" xfId="0" applyBorder="1"/>
    <xf numFmtId="0" fontId="3" fillId="0" borderId="9" xfId="0" applyFont="1" applyBorder="1" applyAlignment="1">
      <alignment horizontal="right"/>
    </xf>
    <xf numFmtId="165" fontId="0" fillId="2" borderId="8" xfId="0" applyNumberFormat="1" applyFill="1" applyBorder="1"/>
    <xf numFmtId="165" fontId="3" fillId="3" borderId="10" xfId="0" applyNumberFormat="1" applyFont="1" applyFill="1" applyBorder="1"/>
    <xf numFmtId="0" fontId="3" fillId="0" borderId="1"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0" fillId="0" borderId="9" xfId="0" applyBorder="1"/>
    <xf numFmtId="0" fontId="3" fillId="0" borderId="12" xfId="0" applyFont="1" applyBorder="1" applyAlignment="1">
      <alignment horizontal="right"/>
    </xf>
    <xf numFmtId="0" fontId="3" fillId="0" borderId="1" xfId="0" applyFont="1" applyBorder="1" applyAlignment="1">
      <alignment horizontal="center" vertical="center" wrapText="1"/>
    </xf>
    <xf numFmtId="0" fontId="0" fillId="2" borderId="1" xfId="0" applyFill="1" applyBorder="1" applyAlignment="1">
      <alignment horizontal="center"/>
    </xf>
    <xf numFmtId="0" fontId="0" fillId="0" borderId="1" xfId="0" applyBorder="1" applyAlignment="1">
      <alignment horizont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165" fontId="0" fillId="3" borderId="8" xfId="0" applyNumberFormat="1" applyFill="1" applyBorder="1"/>
    <xf numFmtId="0" fontId="0" fillId="0" borderId="0" xfId="0" applyAlignment="1">
      <alignment vertical="top" wrapText="1"/>
    </xf>
    <xf numFmtId="0" fontId="0" fillId="2" borderId="7" xfId="0" applyFill="1" applyBorder="1"/>
    <xf numFmtId="165" fontId="0" fillId="0" borderId="8" xfId="0" applyNumberFormat="1" applyBorder="1"/>
    <xf numFmtId="165" fontId="3" fillId="0" borderId="16" xfId="0" applyNumberFormat="1" applyFont="1" applyBorder="1" applyAlignment="1">
      <alignment horizontal="center" vertical="center"/>
    </xf>
    <xf numFmtId="9" fontId="3" fillId="3" borderId="8" xfId="1" applyFont="1" applyFill="1" applyBorder="1" applyAlignment="1">
      <alignment horizontal="right" vertical="center"/>
    </xf>
    <xf numFmtId="9" fontId="3" fillId="3" borderId="8" xfId="1" applyFont="1" applyFill="1" applyBorder="1" applyAlignment="1">
      <alignment horizontal="right"/>
    </xf>
    <xf numFmtId="165" fontId="3" fillId="3" borderId="8" xfId="0" applyNumberFormat="1" applyFont="1" applyFill="1" applyBorder="1"/>
    <xf numFmtId="0" fontId="3" fillId="0" borderId="19" xfId="0" applyFont="1" applyBorder="1" applyAlignment="1">
      <alignment horizontal="center"/>
    </xf>
    <xf numFmtId="0" fontId="3" fillId="0" borderId="16" xfId="0" applyFont="1" applyBorder="1" applyAlignment="1">
      <alignment horizontal="center"/>
    </xf>
    <xf numFmtId="0" fontId="3" fillId="0" borderId="7" xfId="0" applyFont="1" applyBorder="1"/>
    <xf numFmtId="166" fontId="6" fillId="3" borderId="10" xfId="4" applyNumberFormat="1" applyFont="1" applyFill="1" applyBorder="1"/>
    <xf numFmtId="0" fontId="3" fillId="0" borderId="0" xfId="0" applyFont="1" applyAlignment="1">
      <alignment vertical="center" wrapText="1"/>
    </xf>
    <xf numFmtId="6" fontId="0" fillId="0" borderId="1" xfId="0" applyNumberFormat="1" applyBorder="1"/>
    <xf numFmtId="6" fontId="0" fillId="0" borderId="12" xfId="0" applyNumberFormat="1" applyBorder="1"/>
    <xf numFmtId="6" fontId="0" fillId="0" borderId="0" xfId="0" applyNumberFormat="1"/>
    <xf numFmtId="0" fontId="0" fillId="2" borderId="12" xfId="0" applyFill="1" applyBorder="1"/>
    <xf numFmtId="0" fontId="3" fillId="0" borderId="0" xfId="0" applyFont="1" applyAlignment="1">
      <alignment vertical="top" wrapText="1"/>
    </xf>
    <xf numFmtId="166" fontId="0" fillId="2" borderId="8" xfId="4" applyNumberFormat="1" applyFont="1" applyFill="1" applyBorder="1"/>
    <xf numFmtId="0" fontId="0" fillId="0" borderId="9" xfId="0" applyBorder="1" applyAlignment="1">
      <alignment horizontal="left" wrapText="1"/>
    </xf>
    <xf numFmtId="0" fontId="0" fillId="0" borderId="12" xfId="0" applyBorder="1" applyAlignment="1">
      <alignment horizontal="left" wrapText="1"/>
    </xf>
    <xf numFmtId="0" fontId="0" fillId="0" borderId="10" xfId="0" applyBorder="1" applyAlignment="1">
      <alignment horizontal="left" wrapText="1"/>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lignment horizontal="center" vertical="center"/>
    </xf>
    <xf numFmtId="0" fontId="0" fillId="0" borderId="7" xfId="0" applyBorder="1" applyAlignment="1">
      <alignment horizontal="left" wrapText="1"/>
    </xf>
    <xf numFmtId="0" fontId="0" fillId="0" borderId="1" xfId="0" applyBorder="1" applyAlignment="1">
      <alignment horizontal="left" wrapText="1"/>
    </xf>
    <xf numFmtId="0" fontId="0" fillId="0" borderId="8" xfId="0" applyBorder="1" applyAlignment="1">
      <alignment horizontal="left" wrapText="1"/>
    </xf>
    <xf numFmtId="0" fontId="0" fillId="0" borderId="7" xfId="0" applyBorder="1" applyAlignment="1">
      <alignment horizontal="left"/>
    </xf>
    <xf numFmtId="0" fontId="0" fillId="0" borderId="1" xfId="0" applyBorder="1" applyAlignment="1">
      <alignment horizontal="left"/>
    </xf>
    <xf numFmtId="0" fontId="0" fillId="0" borderId="8" xfId="0"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5" borderId="0" xfId="0" applyFont="1" applyFill="1" applyAlignment="1">
      <alignment horizontal="left" vertical="top"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right"/>
    </xf>
    <xf numFmtId="0" fontId="3" fillId="0" borderId="15" xfId="0" applyFont="1" applyBorder="1" applyAlignment="1">
      <alignment horizontal="right"/>
    </xf>
    <xf numFmtId="0" fontId="3" fillId="0" borderId="1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3" fillId="0" borderId="1" xfId="0" applyFont="1" applyBorder="1" applyAlignment="1">
      <alignment horizontal="right" vertical="center"/>
    </xf>
    <xf numFmtId="6" fontId="0" fillId="0" borderId="0" xfId="0" applyNumberFormat="1" applyFill="1" applyBorder="1"/>
  </cellXfs>
  <cellStyles count="5">
    <cellStyle name="Currency" xfId="4" builtinId="4"/>
    <cellStyle name="Followed Hyperlink" xfId="3" builtinId="9" hidden="1"/>
    <cellStyle name="Hyperlink" xfId="2" builtinId="8" hidden="1"/>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
  <sheetViews>
    <sheetView tabSelected="1" zoomScale="130" zoomScaleNormal="130" workbookViewId="0">
      <selection activeCell="A2" sqref="A2:F2"/>
    </sheetView>
  </sheetViews>
  <sheetFormatPr baseColWidth="10" defaultRowHeight="16" x14ac:dyDescent="0.2"/>
  <cols>
    <col min="6" max="6" width="12.33203125" customWidth="1"/>
  </cols>
  <sheetData>
    <row r="1" spans="1:6" ht="31" customHeight="1" x14ac:dyDescent="0.2">
      <c r="A1" s="42" t="s">
        <v>88</v>
      </c>
      <c r="B1" s="43"/>
      <c r="C1" s="43"/>
      <c r="D1" s="43"/>
      <c r="E1" s="43"/>
      <c r="F1" s="44"/>
    </row>
    <row r="2" spans="1:6" ht="50" customHeight="1" x14ac:dyDescent="0.2">
      <c r="A2" s="45" t="s">
        <v>0</v>
      </c>
      <c r="B2" s="46"/>
      <c r="C2" s="46"/>
      <c r="D2" s="46"/>
      <c r="E2" s="46"/>
      <c r="F2" s="47"/>
    </row>
    <row r="3" spans="1:6" ht="26" customHeight="1" x14ac:dyDescent="0.2">
      <c r="A3" s="48" t="s">
        <v>1</v>
      </c>
      <c r="B3" s="49"/>
      <c r="C3" s="49"/>
      <c r="D3" s="49"/>
      <c r="E3" s="49"/>
      <c r="F3" s="50"/>
    </row>
    <row r="4" spans="1:6" ht="40" customHeight="1" x14ac:dyDescent="0.2">
      <c r="A4" s="45" t="s">
        <v>2</v>
      </c>
      <c r="B4" s="46"/>
      <c r="C4" s="46"/>
      <c r="D4" s="46"/>
      <c r="E4" s="46"/>
      <c r="F4" s="47"/>
    </row>
    <row r="5" spans="1:6" ht="40" customHeight="1" x14ac:dyDescent="0.2">
      <c r="A5" s="45" t="s">
        <v>3</v>
      </c>
      <c r="B5" s="46"/>
      <c r="C5" s="46"/>
      <c r="D5" s="46"/>
      <c r="E5" s="46"/>
      <c r="F5" s="47"/>
    </row>
    <row r="6" spans="1:6" ht="38" customHeight="1" thickBot="1" x14ac:dyDescent="0.25">
      <c r="A6" s="39" t="s">
        <v>87</v>
      </c>
      <c r="B6" s="40"/>
      <c r="C6" s="40"/>
      <c r="D6" s="40"/>
      <c r="E6" s="40"/>
      <c r="F6" s="41"/>
    </row>
  </sheetData>
  <mergeCells count="6">
    <mergeCell ref="A6:F6"/>
    <mergeCell ref="A1:F1"/>
    <mergeCell ref="A2:F2"/>
    <mergeCell ref="A3:F3"/>
    <mergeCell ref="A4:F4"/>
    <mergeCell ref="A5:F5"/>
  </mergeCells>
  <phoneticPr fontId="7" type="noConversion"/>
  <pageMargins left="0.75" right="0.75" top="1" bottom="1" header="0.5" footer="0.5"/>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
  <sheetViews>
    <sheetView workbookViewId="0">
      <selection activeCell="C10" sqref="C10"/>
    </sheetView>
  </sheetViews>
  <sheetFormatPr baseColWidth="10" defaultRowHeight="16" x14ac:dyDescent="0.2"/>
  <cols>
    <col min="1" max="1" width="18.6640625" customWidth="1"/>
  </cols>
  <sheetData>
    <row r="2" spans="1:7" x14ac:dyDescent="0.2">
      <c r="A2" s="1" t="s">
        <v>4</v>
      </c>
      <c r="B2" s="51"/>
      <c r="C2" s="52"/>
      <c r="D2" s="52"/>
      <c r="E2" s="52"/>
      <c r="F2" s="52"/>
      <c r="G2" s="53"/>
    </row>
    <row r="4" spans="1:7" x14ac:dyDescent="0.2">
      <c r="A4" s="1" t="s">
        <v>5</v>
      </c>
      <c r="B4" s="51"/>
      <c r="C4" s="52"/>
      <c r="D4" s="52"/>
      <c r="E4" s="52"/>
      <c r="F4" s="52"/>
      <c r="G4" s="53"/>
    </row>
  </sheetData>
  <mergeCells count="2">
    <mergeCell ref="B2:G2"/>
    <mergeCell ref="B4:G4"/>
  </mergeCells>
  <phoneticPr fontId="7" type="noConversion"/>
  <pageMargins left="0.75" right="0.75" top="1" bottom="1" header="0.5" footer="0.5"/>
  <pageSetup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E16" sqref="E16"/>
    </sheetView>
  </sheetViews>
  <sheetFormatPr baseColWidth="10" defaultRowHeight="16" x14ac:dyDescent="0.2"/>
  <cols>
    <col min="1" max="1" width="27.83203125" customWidth="1"/>
    <col min="2" max="2" width="21.1640625" customWidth="1"/>
  </cols>
  <sheetData>
    <row r="1" spans="1:2" ht="17" thickBot="1" x14ac:dyDescent="0.25">
      <c r="A1" s="54" t="s">
        <v>79</v>
      </c>
      <c r="B1" s="55"/>
    </row>
    <row r="2" spans="1:2" x14ac:dyDescent="0.2">
      <c r="A2" s="28" t="s">
        <v>80</v>
      </c>
      <c r="B2" s="29" t="s">
        <v>37</v>
      </c>
    </row>
    <row r="3" spans="1:2" x14ac:dyDescent="0.2">
      <c r="A3" s="30" t="s">
        <v>81</v>
      </c>
      <c r="B3" s="38"/>
    </row>
    <row r="4" spans="1:2" x14ac:dyDescent="0.2">
      <c r="A4" s="30" t="s">
        <v>82</v>
      </c>
      <c r="B4" s="38"/>
    </row>
    <row r="5" spans="1:2" x14ac:dyDescent="0.2">
      <c r="A5" s="30" t="s">
        <v>83</v>
      </c>
      <c r="B5" s="38"/>
    </row>
    <row r="6" spans="1:2" ht="17" thickBot="1" x14ac:dyDescent="0.25">
      <c r="A6" s="7" t="s">
        <v>25</v>
      </c>
      <c r="B6" s="31">
        <f>SUM(B3:B5)</f>
        <v>0</v>
      </c>
    </row>
  </sheetData>
  <mergeCells count="1">
    <mergeCell ref="A1:B1"/>
  </mergeCells>
  <phoneticPr fontId="7" type="noConversion"/>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9"/>
  <sheetViews>
    <sheetView topLeftCell="A6" workbookViewId="0">
      <selection activeCell="E24" sqref="E24"/>
    </sheetView>
  </sheetViews>
  <sheetFormatPr baseColWidth="10" defaultRowHeight="16" x14ac:dyDescent="0.2"/>
  <cols>
    <col min="1" max="1" width="12.5" customWidth="1"/>
    <col min="2" max="2" width="11.6640625" customWidth="1"/>
    <col min="3" max="3" width="18" customWidth="1"/>
    <col min="4" max="4" width="17.1640625" customWidth="1"/>
    <col min="5" max="5" width="14.6640625" customWidth="1"/>
    <col min="6" max="6" width="18.1640625" customWidth="1"/>
  </cols>
  <sheetData>
    <row r="1" spans="1:15" ht="27" customHeight="1" x14ac:dyDescent="0.2">
      <c r="A1" s="56" t="s">
        <v>26</v>
      </c>
      <c r="B1" s="57"/>
      <c r="C1" s="58"/>
    </row>
    <row r="2" spans="1:15" ht="15" customHeight="1" x14ac:dyDescent="0.2">
      <c r="A2" s="11" t="s">
        <v>27</v>
      </c>
      <c r="B2" s="10" t="s">
        <v>28</v>
      </c>
      <c r="C2" s="12" t="s">
        <v>37</v>
      </c>
      <c r="K2" s="21"/>
    </row>
    <row r="3" spans="1:15" x14ac:dyDescent="0.2">
      <c r="A3" s="6" t="s">
        <v>29</v>
      </c>
      <c r="B3" s="16"/>
      <c r="C3" s="8"/>
      <c r="K3" s="21"/>
    </row>
    <row r="4" spans="1:15" x14ac:dyDescent="0.2">
      <c r="A4" s="6" t="s">
        <v>38</v>
      </c>
      <c r="B4" s="16"/>
      <c r="C4" s="8"/>
      <c r="K4" s="21"/>
    </row>
    <row r="5" spans="1:15" x14ac:dyDescent="0.2">
      <c r="A5" s="6" t="s">
        <v>30</v>
      </c>
      <c r="B5" s="16"/>
      <c r="C5" s="8"/>
      <c r="E5" s="21"/>
      <c r="F5" s="21"/>
      <c r="G5" s="21"/>
      <c r="H5" s="21"/>
      <c r="I5" s="21"/>
      <c r="J5" s="21"/>
      <c r="K5" s="21"/>
    </row>
    <row r="6" spans="1:15" x14ac:dyDescent="0.2">
      <c r="A6" s="6" t="s">
        <v>31</v>
      </c>
      <c r="B6" s="16"/>
      <c r="C6" s="8"/>
    </row>
    <row r="7" spans="1:15" x14ac:dyDescent="0.2">
      <c r="A7" s="6" t="s">
        <v>32</v>
      </c>
      <c r="B7" s="16"/>
      <c r="C7" s="8"/>
    </row>
    <row r="8" spans="1:15" x14ac:dyDescent="0.2">
      <c r="A8" s="6" t="s">
        <v>33</v>
      </c>
      <c r="B8" s="16"/>
      <c r="C8" s="8"/>
    </row>
    <row r="9" spans="1:15" ht="17" thickBot="1" x14ac:dyDescent="0.25">
      <c r="A9" s="13"/>
      <c r="B9" s="14" t="s">
        <v>25</v>
      </c>
      <c r="C9" s="9">
        <f>SUM(C3:C8)</f>
        <v>0</v>
      </c>
    </row>
    <row r="11" spans="1:15" ht="17" thickBot="1" x14ac:dyDescent="0.25"/>
    <row r="12" spans="1:15" ht="30" customHeight="1" x14ac:dyDescent="0.2">
      <c r="A12" s="56" t="s">
        <v>34</v>
      </c>
      <c r="B12" s="57"/>
      <c r="C12" s="57"/>
      <c r="D12" s="57"/>
      <c r="E12" s="57"/>
      <c r="F12" s="58"/>
    </row>
    <row r="13" spans="1:15" ht="30" customHeight="1" x14ac:dyDescent="0.2">
      <c r="A13" s="18" t="s">
        <v>27</v>
      </c>
      <c r="B13" s="15" t="s">
        <v>35</v>
      </c>
      <c r="C13" s="15" t="s">
        <v>91</v>
      </c>
      <c r="D13" s="15" t="s">
        <v>36</v>
      </c>
      <c r="E13" s="19" t="s">
        <v>37</v>
      </c>
      <c r="K13" s="32"/>
      <c r="L13" s="32"/>
      <c r="M13" s="32"/>
      <c r="N13" s="32"/>
      <c r="O13" s="32"/>
    </row>
    <row r="14" spans="1:15" x14ac:dyDescent="0.2">
      <c r="A14" s="6" t="s">
        <v>29</v>
      </c>
      <c r="B14" s="16"/>
      <c r="C14" s="33">
        <f>C15*0.75</f>
        <v>1029</v>
      </c>
      <c r="D14" s="17">
        <v>12</v>
      </c>
      <c r="E14" s="20">
        <f>B14*C14*D14</f>
        <v>0</v>
      </c>
      <c r="K14" s="32"/>
      <c r="L14" s="32"/>
      <c r="M14" s="32"/>
      <c r="N14" s="32"/>
      <c r="O14" s="32"/>
    </row>
    <row r="15" spans="1:15" x14ac:dyDescent="0.2">
      <c r="A15" s="6" t="s">
        <v>38</v>
      </c>
      <c r="B15" s="16"/>
      <c r="C15" s="33">
        <v>1372</v>
      </c>
      <c r="D15" s="17">
        <v>12</v>
      </c>
      <c r="E15" s="20">
        <f>B15*C15*D15</f>
        <v>0</v>
      </c>
    </row>
    <row r="16" spans="1:15" x14ac:dyDescent="0.2">
      <c r="A16" s="6" t="s">
        <v>39</v>
      </c>
      <c r="B16" s="16"/>
      <c r="C16" s="33">
        <v>1512</v>
      </c>
      <c r="D16" s="17">
        <v>12</v>
      </c>
      <c r="E16" s="20">
        <f t="shared" ref="E16:E20" si="0">B16*C16*D16</f>
        <v>0</v>
      </c>
    </row>
    <row r="17" spans="1:6" x14ac:dyDescent="0.2">
      <c r="A17" s="6" t="s">
        <v>40</v>
      </c>
      <c r="B17" s="16"/>
      <c r="C17" s="33">
        <v>1802</v>
      </c>
      <c r="D17" s="17">
        <v>12</v>
      </c>
      <c r="E17" s="20">
        <f t="shared" si="0"/>
        <v>0</v>
      </c>
    </row>
    <row r="18" spans="1:6" x14ac:dyDescent="0.2">
      <c r="A18" s="6" t="s">
        <v>41</v>
      </c>
      <c r="B18" s="16"/>
      <c r="C18" s="33">
        <v>2171</v>
      </c>
      <c r="D18" s="17">
        <v>12</v>
      </c>
      <c r="E18" s="20">
        <f t="shared" si="0"/>
        <v>0</v>
      </c>
    </row>
    <row r="19" spans="1:6" x14ac:dyDescent="0.2">
      <c r="A19" s="6" t="s">
        <v>42</v>
      </c>
      <c r="B19" s="16"/>
      <c r="C19" s="33">
        <v>2468</v>
      </c>
      <c r="D19" s="17">
        <v>12</v>
      </c>
      <c r="E19" s="20">
        <f t="shared" si="0"/>
        <v>0</v>
      </c>
    </row>
    <row r="20" spans="1:6" ht="17" thickBot="1" x14ac:dyDescent="0.25">
      <c r="A20" s="13" t="s">
        <v>85</v>
      </c>
      <c r="B20" s="36"/>
      <c r="C20" s="34">
        <f>C19*1.15</f>
        <v>2838.2</v>
      </c>
      <c r="D20" s="17">
        <v>12</v>
      </c>
      <c r="E20" s="20">
        <f t="shared" si="0"/>
        <v>0</v>
      </c>
    </row>
    <row r="21" spans="1:6" ht="17" thickBot="1" x14ac:dyDescent="0.25">
      <c r="C21" s="35"/>
      <c r="D21" s="14" t="s">
        <v>25</v>
      </c>
      <c r="E21" s="20">
        <f>SUM(E14:E20)</f>
        <v>0</v>
      </c>
    </row>
    <row r="22" spans="1:6" x14ac:dyDescent="0.2">
      <c r="C22" s="69"/>
    </row>
    <row r="27" spans="1:6" x14ac:dyDescent="0.2">
      <c r="A27" s="59" t="s">
        <v>89</v>
      </c>
      <c r="B27" s="59"/>
      <c r="C27" s="59"/>
      <c r="D27" s="59"/>
      <c r="E27" s="59"/>
      <c r="F27" s="59"/>
    </row>
    <row r="28" spans="1:6" x14ac:dyDescent="0.2">
      <c r="A28" s="59"/>
      <c r="B28" s="59"/>
      <c r="C28" s="59"/>
      <c r="D28" s="59"/>
      <c r="E28" s="59"/>
      <c r="F28" s="59"/>
    </row>
    <row r="29" spans="1:6" x14ac:dyDescent="0.2">
      <c r="A29" s="59"/>
      <c r="B29" s="59"/>
      <c r="C29" s="59"/>
      <c r="D29" s="59"/>
      <c r="E29" s="59"/>
      <c r="F29" s="59"/>
    </row>
    <row r="31" spans="1:6" ht="16" customHeight="1" x14ac:dyDescent="0.2">
      <c r="A31" s="59" t="s">
        <v>90</v>
      </c>
      <c r="B31" s="59"/>
      <c r="C31" s="59"/>
      <c r="D31" s="59"/>
      <c r="E31" s="59"/>
      <c r="F31" s="59"/>
    </row>
    <row r="32" spans="1:6" x14ac:dyDescent="0.2">
      <c r="A32" s="59"/>
      <c r="B32" s="59"/>
      <c r="C32" s="59"/>
      <c r="D32" s="59"/>
      <c r="E32" s="59"/>
      <c r="F32" s="59"/>
    </row>
    <row r="33" spans="1:6" x14ac:dyDescent="0.2">
      <c r="A33" s="59"/>
      <c r="B33" s="59"/>
      <c r="C33" s="59"/>
      <c r="D33" s="59"/>
      <c r="E33" s="59"/>
      <c r="F33" s="59"/>
    </row>
    <row r="34" spans="1:6" x14ac:dyDescent="0.2">
      <c r="A34" s="37"/>
      <c r="B34" s="37"/>
      <c r="C34" s="37"/>
      <c r="D34" s="37"/>
      <c r="E34" s="37"/>
      <c r="F34" s="37"/>
    </row>
    <row r="35" spans="1:6" x14ac:dyDescent="0.2">
      <c r="A35" s="37"/>
      <c r="B35" s="37"/>
      <c r="C35" s="37"/>
      <c r="D35" s="37"/>
      <c r="E35" s="37"/>
      <c r="F35" s="37"/>
    </row>
    <row r="36" spans="1:6" x14ac:dyDescent="0.2">
      <c r="A36" s="37"/>
      <c r="B36" s="37"/>
      <c r="C36" s="37"/>
      <c r="D36" s="37"/>
      <c r="E36" s="37"/>
      <c r="F36" s="37"/>
    </row>
    <row r="37" spans="1:6" x14ac:dyDescent="0.2">
      <c r="A37" s="37"/>
      <c r="B37" s="37"/>
      <c r="C37" s="37"/>
      <c r="D37" s="37"/>
      <c r="E37" s="37"/>
      <c r="F37" s="37"/>
    </row>
    <row r="38" spans="1:6" x14ac:dyDescent="0.2">
      <c r="A38" s="37"/>
      <c r="B38" s="37"/>
      <c r="C38" s="37"/>
      <c r="D38" s="37"/>
      <c r="E38" s="37"/>
      <c r="F38" s="37"/>
    </row>
    <row r="39" spans="1:6" x14ac:dyDescent="0.2">
      <c r="A39" s="37"/>
      <c r="B39" s="37"/>
      <c r="C39" s="37"/>
      <c r="D39" s="37"/>
      <c r="E39" s="37"/>
      <c r="F39" s="37"/>
    </row>
  </sheetData>
  <mergeCells count="4">
    <mergeCell ref="A1:C1"/>
    <mergeCell ref="A12:F12"/>
    <mergeCell ref="A27:F29"/>
    <mergeCell ref="A31:F33"/>
  </mergeCells>
  <phoneticPr fontId="7" type="noConversion"/>
  <pageMargins left="0.5" right="0.5" top="0.5" bottom="0.5" header="0.5" footer="0.5"/>
  <pageSetup scale="90" orientation="landscape" horizontalDpi="0" verticalDpi="0"/>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0"/>
  <sheetViews>
    <sheetView workbookViewId="0">
      <selection activeCell="B5" sqref="B5"/>
    </sheetView>
  </sheetViews>
  <sheetFormatPr baseColWidth="10" defaultRowHeight="16" x14ac:dyDescent="0.2"/>
  <cols>
    <col min="1" max="1" width="37" customWidth="1"/>
    <col min="2" max="2" width="21.33203125" customWidth="1"/>
  </cols>
  <sheetData>
    <row r="1" spans="1:2" x14ac:dyDescent="0.2">
      <c r="A1" s="56" t="s">
        <v>6</v>
      </c>
      <c r="B1" s="58"/>
    </row>
    <row r="2" spans="1:2" x14ac:dyDescent="0.2">
      <c r="A2" s="60"/>
      <c r="B2" s="61"/>
    </row>
    <row r="3" spans="1:2" ht="23" customHeight="1" x14ac:dyDescent="0.2">
      <c r="A3" s="4" t="s">
        <v>7</v>
      </c>
      <c r="B3" s="5" t="s">
        <v>24</v>
      </c>
    </row>
    <row r="4" spans="1:2" x14ac:dyDescent="0.2">
      <c r="A4" s="6" t="s">
        <v>8</v>
      </c>
      <c r="B4" s="8"/>
    </row>
    <row r="5" spans="1:2" x14ac:dyDescent="0.2">
      <c r="A5" s="6" t="s">
        <v>9</v>
      </c>
      <c r="B5" s="8"/>
    </row>
    <row r="6" spans="1:2" x14ac:dyDescent="0.2">
      <c r="A6" s="6" t="s">
        <v>10</v>
      </c>
      <c r="B6" s="8"/>
    </row>
    <row r="7" spans="1:2" x14ac:dyDescent="0.2">
      <c r="A7" s="6" t="s">
        <v>11</v>
      </c>
      <c r="B7" s="8"/>
    </row>
    <row r="8" spans="1:2" x14ac:dyDescent="0.2">
      <c r="A8" s="6" t="s">
        <v>12</v>
      </c>
      <c r="B8" s="8"/>
    </row>
    <row r="9" spans="1:2" x14ac:dyDescent="0.2">
      <c r="A9" s="6" t="s">
        <v>13</v>
      </c>
      <c r="B9" s="8"/>
    </row>
    <row r="10" spans="1:2" x14ac:dyDescent="0.2">
      <c r="A10" s="6" t="s">
        <v>14</v>
      </c>
      <c r="B10" s="8"/>
    </row>
    <row r="11" spans="1:2" x14ac:dyDescent="0.2">
      <c r="A11" s="6" t="s">
        <v>15</v>
      </c>
      <c r="B11" s="8"/>
    </row>
    <row r="12" spans="1:2" x14ac:dyDescent="0.2">
      <c r="A12" s="6" t="s">
        <v>16</v>
      </c>
      <c r="B12" s="8"/>
    </row>
    <row r="13" spans="1:2" x14ac:dyDescent="0.2">
      <c r="A13" s="6" t="s">
        <v>17</v>
      </c>
      <c r="B13" s="8"/>
    </row>
    <row r="14" spans="1:2" x14ac:dyDescent="0.2">
      <c r="A14" s="6" t="s">
        <v>18</v>
      </c>
      <c r="B14" s="8"/>
    </row>
    <row r="15" spans="1:2" x14ac:dyDescent="0.2">
      <c r="A15" s="6" t="s">
        <v>19</v>
      </c>
      <c r="B15" s="8"/>
    </row>
    <row r="16" spans="1:2" x14ac:dyDescent="0.2">
      <c r="A16" s="6" t="s">
        <v>20</v>
      </c>
      <c r="B16" s="8"/>
    </row>
    <row r="17" spans="1:2" x14ac:dyDescent="0.2">
      <c r="A17" s="6" t="s">
        <v>21</v>
      </c>
      <c r="B17" s="8"/>
    </row>
    <row r="18" spans="1:2" x14ac:dyDescent="0.2">
      <c r="A18" s="6" t="s">
        <v>22</v>
      </c>
      <c r="B18" s="8"/>
    </row>
    <row r="19" spans="1:2" x14ac:dyDescent="0.2">
      <c r="A19" s="6" t="s">
        <v>23</v>
      </c>
      <c r="B19" s="8"/>
    </row>
    <row r="20" spans="1:2" ht="17" thickBot="1" x14ac:dyDescent="0.25">
      <c r="A20" s="7" t="s">
        <v>25</v>
      </c>
      <c r="B20" s="9">
        <f>SUM(B4:B19)</f>
        <v>0</v>
      </c>
    </row>
  </sheetData>
  <mergeCells count="1">
    <mergeCell ref="A1:B2"/>
  </mergeCells>
  <phoneticPr fontId="7" type="noConversion"/>
  <pageMargins left="0.75" right="0.75" top="1" bottom="1" header="0.5" footer="0.5"/>
  <pageSetup orientation="landscape"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workbookViewId="0">
      <selection activeCell="B7" sqref="B7"/>
    </sheetView>
  </sheetViews>
  <sheetFormatPr baseColWidth="10" defaultRowHeight="16" x14ac:dyDescent="0.2"/>
  <cols>
    <col min="1" max="1" width="29.5" customWidth="1"/>
    <col min="2" max="2" width="21.33203125" customWidth="1"/>
  </cols>
  <sheetData>
    <row r="1" spans="1:2" ht="30" customHeight="1" x14ac:dyDescent="0.2">
      <c r="A1" s="56" t="s">
        <v>43</v>
      </c>
      <c r="B1" s="58"/>
    </row>
    <row r="2" spans="1:2" ht="22" customHeight="1" x14ac:dyDescent="0.2">
      <c r="A2" s="4" t="s">
        <v>7</v>
      </c>
      <c r="B2" s="5" t="s">
        <v>44</v>
      </c>
    </row>
    <row r="3" spans="1:2" x14ac:dyDescent="0.2">
      <c r="A3" s="6" t="s">
        <v>45</v>
      </c>
      <c r="B3" s="8"/>
    </row>
    <row r="4" spans="1:2" x14ac:dyDescent="0.2">
      <c r="A4" s="6" t="s">
        <v>46</v>
      </c>
      <c r="B4" s="8"/>
    </row>
    <row r="5" spans="1:2" x14ac:dyDescent="0.2">
      <c r="A5" s="6" t="s">
        <v>47</v>
      </c>
      <c r="B5" s="8"/>
    </row>
    <row r="6" spans="1:2" x14ac:dyDescent="0.2">
      <c r="A6" s="6" t="s">
        <v>48</v>
      </c>
      <c r="B6" s="8"/>
    </row>
    <row r="7" spans="1:2" x14ac:dyDescent="0.2">
      <c r="A7" s="6" t="s">
        <v>49</v>
      </c>
      <c r="B7" s="8"/>
    </row>
    <row r="8" spans="1:2" x14ac:dyDescent="0.2">
      <c r="A8" s="6" t="s">
        <v>50</v>
      </c>
      <c r="B8" s="8"/>
    </row>
    <row r="9" spans="1:2" x14ac:dyDescent="0.2">
      <c r="A9" s="6" t="s">
        <v>51</v>
      </c>
      <c r="B9" s="8"/>
    </row>
    <row r="10" spans="1:2" ht="17" thickBot="1" x14ac:dyDescent="0.25">
      <c r="A10" s="7" t="s">
        <v>25</v>
      </c>
      <c r="B10" s="9">
        <f>SUM(B3:B9)</f>
        <v>0</v>
      </c>
    </row>
  </sheetData>
  <mergeCells count="1">
    <mergeCell ref="A1:B1"/>
  </mergeCells>
  <phoneticPr fontId="7" type="noConversion"/>
  <pageMargins left="0.75" right="0.75" top="1" bottom="1" header="0.5" footer="0.5"/>
  <pageSetup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
  <sheetViews>
    <sheetView workbookViewId="0">
      <selection activeCell="B4" sqref="B4"/>
    </sheetView>
  </sheetViews>
  <sheetFormatPr baseColWidth="10" defaultRowHeight="16" x14ac:dyDescent="0.2"/>
  <cols>
    <col min="1" max="1" width="21.83203125" customWidth="1"/>
    <col min="2" max="2" width="20" customWidth="1"/>
  </cols>
  <sheetData>
    <row r="1" spans="1:2" ht="29" customHeight="1" x14ac:dyDescent="0.2">
      <c r="A1" s="56" t="s">
        <v>52</v>
      </c>
      <c r="B1" s="58"/>
    </row>
    <row r="2" spans="1:2" ht="23" customHeight="1" x14ac:dyDescent="0.2">
      <c r="A2" s="4" t="s">
        <v>7</v>
      </c>
      <c r="B2" s="5" t="s">
        <v>44</v>
      </c>
    </row>
    <row r="3" spans="1:2" x14ac:dyDescent="0.2">
      <c r="A3" s="6" t="s">
        <v>53</v>
      </c>
      <c r="B3" s="8"/>
    </row>
    <row r="4" spans="1:2" x14ac:dyDescent="0.2">
      <c r="A4" s="6" t="s">
        <v>54</v>
      </c>
      <c r="B4" s="8"/>
    </row>
    <row r="5" spans="1:2" x14ac:dyDescent="0.2">
      <c r="A5" s="6" t="s">
        <v>55</v>
      </c>
      <c r="B5" s="8"/>
    </row>
    <row r="6" spans="1:2" x14ac:dyDescent="0.2">
      <c r="A6" s="6" t="s">
        <v>56</v>
      </c>
      <c r="B6" s="8"/>
    </row>
    <row r="7" spans="1:2" x14ac:dyDescent="0.2">
      <c r="A7" s="6" t="s">
        <v>57</v>
      </c>
      <c r="B7" s="8"/>
    </row>
    <row r="8" spans="1:2" ht="17" thickBot="1" x14ac:dyDescent="0.25">
      <c r="A8" s="7" t="s">
        <v>25</v>
      </c>
      <c r="B8" s="9">
        <f>SUM(B3:B7)</f>
        <v>0</v>
      </c>
    </row>
  </sheetData>
  <mergeCells count="1">
    <mergeCell ref="A1:B1"/>
  </mergeCells>
  <phoneticPr fontId="7" type="noConversion"/>
  <pageMargins left="0.75" right="0.75" top="1" bottom="1" header="0.5" footer="0.5"/>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4"/>
  <sheetViews>
    <sheetView workbookViewId="0">
      <selection activeCell="G22" sqref="G22"/>
    </sheetView>
  </sheetViews>
  <sheetFormatPr baseColWidth="10" defaultRowHeight="16" x14ac:dyDescent="0.2"/>
  <cols>
    <col min="1" max="1" width="32.33203125" customWidth="1"/>
    <col min="2" max="2" width="20.83203125" customWidth="1"/>
  </cols>
  <sheetData>
    <row r="1" spans="1:8" ht="31" customHeight="1" x14ac:dyDescent="0.2">
      <c r="A1" s="56" t="s">
        <v>68</v>
      </c>
      <c r="B1" s="58"/>
    </row>
    <row r="2" spans="1:8" ht="20" customHeight="1" x14ac:dyDescent="0.2">
      <c r="A2" s="6" t="s">
        <v>81</v>
      </c>
      <c r="B2" s="27">
        <f>'Acq-Rehab-New Construct'!B3</f>
        <v>0</v>
      </c>
    </row>
    <row r="3" spans="1:8" ht="20" customHeight="1" x14ac:dyDescent="0.2">
      <c r="A3" s="6" t="s">
        <v>82</v>
      </c>
      <c r="B3" s="27">
        <f>'Acq-Rehab-New Construct'!B4</f>
        <v>0</v>
      </c>
    </row>
    <row r="4" spans="1:8" ht="20" customHeight="1" x14ac:dyDescent="0.2">
      <c r="A4" s="6" t="s">
        <v>84</v>
      </c>
      <c r="B4" s="27">
        <f>'Acq-Rehab-New Construct'!B5</f>
        <v>0</v>
      </c>
    </row>
    <row r="5" spans="1:8" ht="20" customHeight="1" x14ac:dyDescent="0.2">
      <c r="A5" s="6" t="s">
        <v>69</v>
      </c>
      <c r="B5" s="27">
        <f>'Leasing-Rental Assistance'!C9</f>
        <v>0</v>
      </c>
    </row>
    <row r="6" spans="1:8" ht="20" customHeight="1" x14ac:dyDescent="0.2">
      <c r="A6" s="6" t="s">
        <v>70</v>
      </c>
      <c r="B6" s="27">
        <f>'Leasing-Rental Assistance'!E21</f>
        <v>0</v>
      </c>
    </row>
    <row r="7" spans="1:8" ht="20" customHeight="1" x14ac:dyDescent="0.2">
      <c r="A7" s="6" t="s">
        <v>71</v>
      </c>
      <c r="B7" s="27">
        <f>'Supportive Services'!B20</f>
        <v>0</v>
      </c>
    </row>
    <row r="8" spans="1:8" ht="21" customHeight="1" x14ac:dyDescent="0.2">
      <c r="A8" s="6" t="s">
        <v>72</v>
      </c>
      <c r="B8" s="27">
        <f>Operating!B10</f>
        <v>0</v>
      </c>
    </row>
    <row r="9" spans="1:8" ht="21" customHeight="1" x14ac:dyDescent="0.2">
      <c r="A9" s="6" t="s">
        <v>77</v>
      </c>
      <c r="B9" s="27">
        <f>HMIS!B8</f>
        <v>0</v>
      </c>
    </row>
    <row r="10" spans="1:8" ht="21" customHeight="1" x14ac:dyDescent="0.2">
      <c r="A10" s="6" t="s">
        <v>73</v>
      </c>
      <c r="B10" s="27">
        <f>SUM(B2:B9)</f>
        <v>0</v>
      </c>
    </row>
    <row r="11" spans="1:8" ht="20" customHeight="1" x14ac:dyDescent="0.2">
      <c r="A11" s="6" t="s">
        <v>74</v>
      </c>
      <c r="B11" s="8"/>
      <c r="D11" s="59" t="s">
        <v>86</v>
      </c>
      <c r="E11" s="59"/>
      <c r="F11" s="59"/>
      <c r="G11" s="59"/>
      <c r="H11" s="59"/>
    </row>
    <row r="12" spans="1:8" ht="20" customHeight="1" x14ac:dyDescent="0.2">
      <c r="A12" s="6" t="s">
        <v>75</v>
      </c>
      <c r="B12" s="27">
        <f>B10+B11</f>
        <v>0</v>
      </c>
      <c r="D12" s="59"/>
      <c r="E12" s="59"/>
      <c r="F12" s="59"/>
      <c r="G12" s="59"/>
      <c r="H12" s="59"/>
    </row>
    <row r="13" spans="1:8" x14ac:dyDescent="0.2">
      <c r="A13" s="6"/>
      <c r="B13" s="23"/>
      <c r="D13" s="59"/>
      <c r="E13" s="59"/>
      <c r="F13" s="59"/>
      <c r="G13" s="59"/>
      <c r="H13" s="59"/>
    </row>
    <row r="14" spans="1:8" ht="21" customHeight="1" thickBot="1" x14ac:dyDescent="0.25">
      <c r="A14" s="13" t="s">
        <v>76</v>
      </c>
      <c r="B14" s="9">
        <f>B2+B3+B4+B6+B7+B8+B9+B11</f>
        <v>0</v>
      </c>
    </row>
  </sheetData>
  <mergeCells count="2">
    <mergeCell ref="A1:B1"/>
    <mergeCell ref="D11:H13"/>
  </mergeCells>
  <phoneticPr fontId="7" type="noConversion"/>
  <pageMargins left="0.5" right="0.5" top="1" bottom="1" header="0.5" footer="0.5"/>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
  <sheetViews>
    <sheetView workbookViewId="0">
      <selection activeCell="C4" sqref="C4"/>
    </sheetView>
  </sheetViews>
  <sheetFormatPr baseColWidth="10" defaultRowHeight="16" x14ac:dyDescent="0.2"/>
  <cols>
    <col min="1" max="1" width="34.6640625" customWidth="1"/>
    <col min="2" max="2" width="22" customWidth="1"/>
    <col min="3" max="3" width="20.1640625" customWidth="1"/>
  </cols>
  <sheetData>
    <row r="1" spans="1:3" ht="30" customHeight="1" x14ac:dyDescent="0.2">
      <c r="A1" s="66" t="s">
        <v>58</v>
      </c>
      <c r="B1" s="66"/>
      <c r="C1" s="66"/>
    </row>
    <row r="2" spans="1:3" ht="17" thickBot="1" x14ac:dyDescent="0.25"/>
    <row r="3" spans="1:3" ht="24" customHeight="1" x14ac:dyDescent="0.2">
      <c r="A3" s="56" t="s">
        <v>59</v>
      </c>
      <c r="B3" s="57"/>
      <c r="C3" s="58"/>
    </row>
    <row r="4" spans="1:3" ht="24" customHeight="1" x14ac:dyDescent="0.2">
      <c r="A4" s="64" t="s">
        <v>78</v>
      </c>
      <c r="B4" s="65"/>
      <c r="C4" s="24">
        <f>'Summary Budget'!B14*0.25</f>
        <v>0</v>
      </c>
    </row>
    <row r="5" spans="1:3" ht="20" customHeight="1" x14ac:dyDescent="0.2">
      <c r="A5" s="64" t="s">
        <v>63</v>
      </c>
      <c r="B5" s="65"/>
      <c r="C5" s="25" t="e">
        <f>C13/'Summary Budget'!B14</f>
        <v>#DIV/0!</v>
      </c>
    </row>
    <row r="6" spans="1:3" ht="22" customHeight="1" x14ac:dyDescent="0.2">
      <c r="A6" s="4" t="s">
        <v>60</v>
      </c>
      <c r="B6" s="2" t="s">
        <v>61</v>
      </c>
      <c r="C6" s="5" t="s">
        <v>62</v>
      </c>
    </row>
    <row r="7" spans="1:3" x14ac:dyDescent="0.2">
      <c r="A7" s="22"/>
      <c r="B7" s="3"/>
      <c r="C7" s="8"/>
    </row>
    <row r="8" spans="1:3" x14ac:dyDescent="0.2">
      <c r="A8" s="22"/>
      <c r="B8" s="3"/>
      <c r="C8" s="8"/>
    </row>
    <row r="9" spans="1:3" x14ac:dyDescent="0.2">
      <c r="A9" s="22"/>
      <c r="B9" s="3"/>
      <c r="C9" s="8"/>
    </row>
    <row r="10" spans="1:3" x14ac:dyDescent="0.2">
      <c r="A10" s="22"/>
      <c r="B10" s="3"/>
      <c r="C10" s="8"/>
    </row>
    <row r="11" spans="1:3" x14ac:dyDescent="0.2">
      <c r="A11" s="22"/>
      <c r="B11" s="3"/>
      <c r="C11" s="8"/>
    </row>
    <row r="12" spans="1:3" x14ac:dyDescent="0.2">
      <c r="A12" s="22"/>
      <c r="B12" s="3"/>
      <c r="C12" s="8"/>
    </row>
    <row r="13" spans="1:3" ht="17" thickBot="1" x14ac:dyDescent="0.25">
      <c r="A13" s="62" t="s">
        <v>66</v>
      </c>
      <c r="B13" s="63"/>
      <c r="C13" s="9">
        <f>SUM(C7:C12)</f>
        <v>0</v>
      </c>
    </row>
    <row r="14" spans="1:3" ht="17" thickBot="1" x14ac:dyDescent="0.25"/>
    <row r="15" spans="1:3" ht="23" customHeight="1" x14ac:dyDescent="0.2">
      <c r="A15" s="56" t="s">
        <v>64</v>
      </c>
      <c r="B15" s="57"/>
      <c r="C15" s="58"/>
    </row>
    <row r="16" spans="1:3" ht="23" customHeight="1" x14ac:dyDescent="0.2">
      <c r="A16" s="67" t="s">
        <v>65</v>
      </c>
      <c r="B16" s="68"/>
      <c r="C16" s="26" t="e">
        <f>C25/'Summary Budget'!B12</f>
        <v>#DIV/0!</v>
      </c>
    </row>
    <row r="17" spans="1:3" ht="23" customHeight="1" x14ac:dyDescent="0.2">
      <c r="A17" s="4" t="s">
        <v>60</v>
      </c>
      <c r="B17" s="2" t="s">
        <v>61</v>
      </c>
      <c r="C17" s="5" t="s">
        <v>62</v>
      </c>
    </row>
    <row r="18" spans="1:3" x14ac:dyDescent="0.2">
      <c r="A18" s="22"/>
      <c r="B18" s="3"/>
      <c r="C18" s="8"/>
    </row>
    <row r="19" spans="1:3" x14ac:dyDescent="0.2">
      <c r="A19" s="22"/>
      <c r="B19" s="3"/>
      <c r="C19" s="8"/>
    </row>
    <row r="20" spans="1:3" x14ac:dyDescent="0.2">
      <c r="A20" s="22"/>
      <c r="B20" s="3"/>
      <c r="C20" s="8"/>
    </row>
    <row r="21" spans="1:3" x14ac:dyDescent="0.2">
      <c r="A21" s="22"/>
      <c r="B21" s="3"/>
      <c r="C21" s="8"/>
    </row>
    <row r="22" spans="1:3" x14ac:dyDescent="0.2">
      <c r="A22" s="22"/>
      <c r="B22" s="3"/>
      <c r="C22" s="8"/>
    </row>
    <row r="23" spans="1:3" x14ac:dyDescent="0.2">
      <c r="A23" s="22"/>
      <c r="B23" s="3"/>
      <c r="C23" s="8"/>
    </row>
    <row r="24" spans="1:3" x14ac:dyDescent="0.2">
      <c r="A24" s="22"/>
      <c r="B24" s="3"/>
      <c r="C24" s="8"/>
    </row>
    <row r="25" spans="1:3" ht="17" thickBot="1" x14ac:dyDescent="0.25">
      <c r="A25" s="62" t="s">
        <v>67</v>
      </c>
      <c r="B25" s="63"/>
      <c r="C25" s="9">
        <f>SUM(C18:C24)</f>
        <v>0</v>
      </c>
    </row>
  </sheetData>
  <mergeCells count="8">
    <mergeCell ref="A25:B25"/>
    <mergeCell ref="A4:B4"/>
    <mergeCell ref="A3:C3"/>
    <mergeCell ref="A1:C1"/>
    <mergeCell ref="A5:B5"/>
    <mergeCell ref="A16:B16"/>
    <mergeCell ref="A15:C15"/>
    <mergeCell ref="A13:B13"/>
  </mergeCells>
  <phoneticPr fontId="7" type="noConversion"/>
  <pageMargins left="0.75" right="0.75" top="1" bottom="1" header="0.5" footer="0.5"/>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Project Information</vt:lpstr>
      <vt:lpstr>Acq-Rehab-New Construct</vt:lpstr>
      <vt:lpstr>Leasing-Rental Assistance</vt:lpstr>
      <vt:lpstr>Supportive Services</vt:lpstr>
      <vt:lpstr>Operating</vt:lpstr>
      <vt:lpstr>HMIS</vt:lpstr>
      <vt:lpstr>Summary Budget</vt:lpstr>
      <vt:lpstr>Match-Leveraging</vt:lpstr>
    </vt:vector>
  </TitlesOfParts>
  <Company>Monarch Housing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Katelyn Cunningham</dc:creator>
  <cp:lastModifiedBy>Casey Carty</cp:lastModifiedBy>
  <cp:lastPrinted>2021-11-13T03:34:22Z</cp:lastPrinted>
  <dcterms:created xsi:type="dcterms:W3CDTF">2014-05-28T13:45:36Z</dcterms:created>
  <dcterms:modified xsi:type="dcterms:W3CDTF">2025-12-02T20:08:38Z</dcterms:modified>
</cp:coreProperties>
</file>